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2" windowHeight="11052"/>
  </bookViews>
  <sheets>
    <sheet name="Table1" sheetId="1" r:id="rId1"/>
    <sheet name="Лист1" sheetId="2" r:id="rId2"/>
  </sheets>
  <definedNames>
    <definedName name="_xlnm._FilterDatabase" localSheetId="0" hidden="1">Table1!$B$4:$B$36</definedName>
    <definedName name="_xlnm.Print_Titles" localSheetId="0">Table1!$4:$4</definedName>
    <definedName name="_xlnm.Print_Area" localSheetId="0">Table1!$A$1:$K$36</definedName>
  </definedNames>
  <calcPr calcId="144525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5" i="1"/>
</calcChain>
</file>

<file path=xl/sharedStrings.xml><?xml version="1.0" encoding="utf-8"?>
<sst xmlns="http://schemas.openxmlformats.org/spreadsheetml/2006/main" count="79" uniqueCount="78">
  <si>
    <t>Брянская областная  Дума</t>
  </si>
  <si>
    <t>801</t>
  </si>
  <si>
    <t>Администрация Губернатора Брянской области и Правительства Брянской области</t>
  </si>
  <si>
    <t>803</t>
  </si>
  <si>
    <t>830</t>
  </si>
  <si>
    <t>810</t>
  </si>
  <si>
    <t>Государственная жилищная инспекция Брянской области</t>
  </si>
  <si>
    <t>804</t>
  </si>
  <si>
    <t>Управление ветеринарии Брянской области</t>
  </si>
  <si>
    <t>805</t>
  </si>
  <si>
    <t>государственная строительная инспекция Брянской области</t>
  </si>
  <si>
    <t>806</t>
  </si>
  <si>
    <t>департамент природных ресурсов и экологии Брянской области</t>
  </si>
  <si>
    <t>808</t>
  </si>
  <si>
    <t>Управление записи актов гражданского состояния Брянской области</t>
  </si>
  <si>
    <t>809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</si>
  <si>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</si>
  <si>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</si>
  <si>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811</t>
  </si>
  <si>
    <t>Департамент топливно-энергетического комплекса и жилищно-коммунального хозяйства Брянской области</t>
  </si>
  <si>
    <t>812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</si>
  <si>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</si>
  <si>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</si>
  <si>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Департамент здравоохранения Брянской области</t>
  </si>
  <si>
    <t>814</t>
  </si>
  <si>
    <t>департамент культуры Брянской области</t>
  </si>
  <si>
    <t>815</t>
  </si>
  <si>
    <t>департамент образования и науки Брянской области</t>
  </si>
  <si>
    <t>816</t>
  </si>
  <si>
    <t>департамент сельского хозяйства Брянской области</t>
  </si>
  <si>
    <t>817</t>
  </si>
  <si>
    <t>Департамент финансов Брянской области</t>
  </si>
  <si>
    <t>818</t>
  </si>
  <si>
    <t>Департамент строительства и архитектуры Брянской области</t>
  </si>
  <si>
    <t>819</t>
  </si>
  <si>
    <t>департамент семьи, социальной и демографической политики Брянской области</t>
  </si>
  <si>
    <t>821</t>
  </si>
  <si>
    <t>управление государственного регулирования тарифов Брянской области</t>
  </si>
  <si>
    <t>823</t>
  </si>
  <si>
    <t>Управление имущественных отношений Брянской области</t>
  </si>
  <si>
    <t>824</t>
  </si>
  <si>
    <t>Управление физической культуры и спорта Брянской области</t>
  </si>
  <si>
    <t>825</t>
  </si>
  <si>
    <t>Контрольно-счетная палата Брянской области</t>
  </si>
  <si>
    <t>826</t>
  </si>
  <si>
    <t>Избирательная комиссия Брянской области</t>
  </si>
  <si>
    <t>828</t>
  </si>
  <si>
    <t>Управление мировой юстиции Брянской области</t>
  </si>
  <si>
    <t>Управление государственной службы по труду и занятости населения Брянской области</t>
  </si>
  <si>
    <t>832</t>
  </si>
  <si>
    <t>Управление государственных закупок Брянской области</t>
  </si>
  <si>
    <t>833</t>
  </si>
  <si>
    <t>Управление лесами Брянской области</t>
  </si>
  <si>
    <t>836</t>
  </si>
  <si>
    <t>Департамент промышленности, транспорта и связи Брянской области</t>
  </si>
  <si>
    <t>837</t>
  </si>
  <si>
    <t>Управление по охране и сохранению историко-культурного наследия Брянской области</t>
  </si>
  <si>
    <t>838</t>
  </si>
  <si>
    <t>Департамент экономического развития Брянской области</t>
  </si>
  <si>
    <t>840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</si>
  <si>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</si>
  <si>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</si>
  <si>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ИТОГО:</t>
  </si>
  <si>
    <t>Наименование главного распорядителя</t>
  </si>
  <si>
    <t>КВСР</t>
  </si>
  <si>
    <t>Кассовое исполнение за 2015 год</t>
  </si>
  <si>
    <t>Утверждено на 2016 год</t>
  </si>
  <si>
    <t>Уточненная бюджетная роспись на 2016 год</t>
  </si>
  <si>
    <t>Кассовое исполнение за 2016 год</t>
  </si>
  <si>
    <t>Процент исполне-ния к уточнен-ной бюджет-ной росписи</t>
  </si>
  <si>
    <t>Темп роста к анало-гичному периоду 2015 года</t>
  </si>
  <si>
    <t>-</t>
  </si>
  <si>
    <t>Анализ расходов областного бюджета в разрезе ведомственной структуры расходов за 2016 год</t>
  </si>
  <si>
    <t>(тыс. рублей)</t>
  </si>
  <si>
    <t>Удельный вес, %</t>
  </si>
  <si>
    <t>Невыпол-нение бюджетных ассигнова-ний, предусмот-ренных сводной бюджетной росписью, %</t>
  </si>
  <si>
    <t>Приложение 5</t>
  </si>
  <si>
    <t>Соотношение неиспользованных доведенных лимитов бюджетных обязательств с кассовыми расходами отчетного периода,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</si>
</sst>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#,##0.0"/>
    <numFmt numFmtId="166" formatCode="_-* #,##0.0&quot;р.&quot;_-;\-* #,##0.0&quot;р.&quot;_-;_-* &quot;-&quot;??&quot;р.&quot;_-;_-@_-"/>
    <numFmt numFmtId="167" formatCode="#,##0.0_ ;\-#,##0.0\ "/>
    <numFmt numFmtId="168" formatCode="#,##0.00_ ;\-#,##0.00\ "/>
  </numFmts>
  <fonts count="10" x14ac:knownFonts="1"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1"/>
      <name val="Calibri"/>
      <family val="2"/>
      <scheme val="minor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3">
    <xf numFmtId="164" fontId="0" fillId="0" borderId="0">
      <alignment vertical="top" wrapText="1"/>
    </xf>
    <xf numFmtId="49" fontId="2" fillId="0" borderId="1">
      <alignment horizontal="center" vertical="top" shrinkToFit="1"/>
    </xf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3" borderId="0"/>
    <xf numFmtId="0" fontId="2" fillId="0" borderId="0">
      <alignment wrapText="1"/>
    </xf>
    <xf numFmtId="0" fontId="2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2" fillId="0" borderId="0">
      <alignment horizontal="right"/>
    </xf>
    <xf numFmtId="0" fontId="2" fillId="3" borderId="2"/>
    <xf numFmtId="0" fontId="2" fillId="0" borderId="1">
      <alignment horizontal="center" vertical="center" wrapText="1"/>
    </xf>
    <xf numFmtId="0" fontId="2" fillId="3" borderId="3"/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10" fontId="2" fillId="0" borderId="1">
      <alignment horizontal="right" vertical="top" shrinkToFit="1"/>
    </xf>
    <xf numFmtId="0" fontId="2" fillId="3" borderId="3">
      <alignment shrinkToFit="1"/>
    </xf>
    <xf numFmtId="0" fontId="5" fillId="0" borderId="1">
      <alignment horizontal="left"/>
    </xf>
    <xf numFmtId="4" fontId="5" fillId="2" borderId="1">
      <alignment horizontal="right" vertical="top" shrinkToFit="1"/>
    </xf>
    <xf numFmtId="10" fontId="5" fillId="2" borderId="1">
      <alignment horizontal="right" vertical="top" shrinkToFit="1"/>
    </xf>
    <xf numFmtId="0" fontId="2" fillId="3" borderId="4"/>
    <xf numFmtId="0" fontId="2" fillId="0" borderId="0">
      <alignment horizontal="left" wrapText="1"/>
    </xf>
    <xf numFmtId="0" fontId="5" fillId="0" borderId="1">
      <alignment vertical="top" wrapText="1"/>
    </xf>
    <xf numFmtId="4" fontId="5" fillId="4" borderId="1">
      <alignment horizontal="right" vertical="top" shrinkToFit="1"/>
    </xf>
    <xf numFmtId="10" fontId="5" fillId="4" borderId="1">
      <alignment horizontal="right" vertical="top" shrinkToFit="1"/>
    </xf>
    <xf numFmtId="0" fontId="2" fillId="3" borderId="3">
      <alignment horizontal="center"/>
    </xf>
    <xf numFmtId="0" fontId="2" fillId="3" borderId="3">
      <alignment horizontal="left"/>
    </xf>
    <xf numFmtId="0" fontId="2" fillId="3" borderId="4">
      <alignment horizontal="center"/>
    </xf>
    <xf numFmtId="0" fontId="2" fillId="3" borderId="4">
      <alignment horizontal="left"/>
    </xf>
    <xf numFmtId="0" fontId="6" fillId="0" borderId="0"/>
  </cellStyleXfs>
  <cellXfs count="28">
    <xf numFmtId="164" fontId="0" fillId="0" borderId="0" xfId="0">
      <alignment vertical="top" wrapText="1"/>
    </xf>
    <xf numFmtId="164" fontId="8" fillId="0" borderId="0" xfId="0" applyNumberFormat="1" applyFont="1" applyFill="1" applyAlignment="1">
      <alignment vertical="top" wrapText="1"/>
    </xf>
    <xf numFmtId="0" fontId="7" fillId="0" borderId="6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top" wrapText="1"/>
    </xf>
    <xf numFmtId="164" fontId="7" fillId="0" borderId="0" xfId="0" applyNumberFormat="1" applyFont="1" applyFill="1" applyAlignment="1">
      <alignment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168" fontId="8" fillId="0" borderId="0" xfId="0" applyNumberFormat="1" applyFont="1" applyFill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vertical="center" wrapText="1"/>
    </xf>
    <xf numFmtId="164" fontId="8" fillId="0" borderId="10" xfId="0" applyFont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Alignment="1">
      <alignment horizontal="right" vertical="top" wrapText="1"/>
    </xf>
    <xf numFmtId="164" fontId="9" fillId="0" borderId="0" xfId="0" applyNumberFormat="1" applyFont="1" applyFill="1" applyAlignment="1">
      <alignment horizontal="center" vertical="top" wrapText="1"/>
    </xf>
  </cellXfs>
  <cellStyles count="33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Обычный" xfId="0" builtinId="0"/>
    <cellStyle name="Обычны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20" zoomScaleNormal="120" workbookViewId="0">
      <selection activeCell="G4" sqref="G4"/>
    </sheetView>
  </sheetViews>
  <sheetFormatPr defaultColWidth="9.33203125" defaultRowHeight="10.199999999999999" x14ac:dyDescent="0.25"/>
  <cols>
    <col min="1" max="1" width="51.44140625" style="1" customWidth="1"/>
    <col min="2" max="2" width="5.33203125" style="1" customWidth="1"/>
    <col min="3" max="3" width="11.44140625" style="1" customWidth="1"/>
    <col min="4" max="4" width="12.109375" style="1" customWidth="1"/>
    <col min="5" max="5" width="11.6640625" style="1" customWidth="1"/>
    <col min="6" max="6" width="12.109375" style="1" customWidth="1"/>
    <col min="7" max="7" width="8.77734375" style="1" customWidth="1"/>
    <col min="8" max="8" width="9.21875" style="1" customWidth="1"/>
    <col min="9" max="9" width="9.33203125" style="1"/>
    <col min="10" max="10" width="10.109375" style="1" customWidth="1"/>
    <col min="11" max="11" width="11.44140625" style="1" customWidth="1"/>
    <col min="12" max="16384" width="9.33203125" style="1"/>
  </cols>
  <sheetData>
    <row r="1" spans="1:13" ht="13.2" x14ac:dyDescent="0.25">
      <c r="I1" s="26" t="s">
        <v>76</v>
      </c>
      <c r="J1" s="26"/>
      <c r="K1" s="26"/>
    </row>
    <row r="2" spans="1:13" ht="13.2" x14ac:dyDescent="0.25">
      <c r="A2" s="27" t="s">
        <v>72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ht="17.399999999999999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5" t="s">
        <v>73</v>
      </c>
      <c r="K3" s="24"/>
    </row>
    <row r="4" spans="1:13" s="5" customFormat="1" ht="129" customHeight="1" x14ac:dyDescent="0.25">
      <c r="A4" s="8" t="s">
        <v>63</v>
      </c>
      <c r="B4" s="8" t="s">
        <v>64</v>
      </c>
      <c r="C4" s="9" t="s">
        <v>65</v>
      </c>
      <c r="D4" s="8" t="s">
        <v>66</v>
      </c>
      <c r="E4" s="8" t="s">
        <v>67</v>
      </c>
      <c r="F4" s="8" t="s">
        <v>68</v>
      </c>
      <c r="G4" s="2" t="s">
        <v>69</v>
      </c>
      <c r="H4" s="10" t="s">
        <v>74</v>
      </c>
      <c r="I4" s="10" t="s">
        <v>70</v>
      </c>
      <c r="J4" s="10" t="s">
        <v>75</v>
      </c>
      <c r="K4" s="10" t="s">
        <v>77</v>
      </c>
    </row>
    <row r="5" spans="1:13" x14ac:dyDescent="0.25">
      <c r="A5" s="6" t="s">
        <v>0</v>
      </c>
      <c r="B5" s="2" t="s">
        <v>1</v>
      </c>
      <c r="C5" s="3">
        <v>99502.2</v>
      </c>
      <c r="D5" s="11">
        <v>124840.27099999999</v>
      </c>
      <c r="E5" s="12">
        <v>124840.27099999999</v>
      </c>
      <c r="F5" s="12">
        <v>123084.99702</v>
      </c>
      <c r="G5" s="13">
        <v>98.593984163972209</v>
      </c>
      <c r="H5" s="14">
        <v>0.24688319259729563</v>
      </c>
      <c r="I5" s="14">
        <v>123.70077950035277</v>
      </c>
      <c r="J5" s="14">
        <v>1.406015836027791</v>
      </c>
      <c r="K5" s="14">
        <f>(E5-F5)/F5%</f>
        <v>1.4260665576607887</v>
      </c>
      <c r="L5" s="20"/>
    </row>
    <row r="6" spans="1:13" ht="20.399999999999999" x14ac:dyDescent="0.25">
      <c r="A6" s="6" t="s">
        <v>2</v>
      </c>
      <c r="B6" s="2" t="s">
        <v>3</v>
      </c>
      <c r="C6" s="3">
        <v>770119.5</v>
      </c>
      <c r="D6" s="11">
        <v>883512.87807000009</v>
      </c>
      <c r="E6" s="12">
        <v>883512.87807000009</v>
      </c>
      <c r="F6" s="12">
        <v>869041.97066999995</v>
      </c>
      <c r="G6" s="13">
        <v>98.362116981066393</v>
      </c>
      <c r="H6" s="14">
        <v>1.7431194817772353</v>
      </c>
      <c r="I6" s="14">
        <v>112.84508062320198</v>
      </c>
      <c r="J6" s="14">
        <v>1.6378830189336071</v>
      </c>
      <c r="K6" s="14">
        <f t="shared" ref="K6:K36" si="0">(E6-F6)/F6%</f>
        <v>1.6651563317297089</v>
      </c>
      <c r="L6" s="20"/>
      <c r="M6" s="7"/>
    </row>
    <row r="7" spans="1:13" x14ac:dyDescent="0.25">
      <c r="A7" s="6" t="s">
        <v>6</v>
      </c>
      <c r="B7" s="2" t="s">
        <v>7</v>
      </c>
      <c r="C7" s="3">
        <v>8441.5</v>
      </c>
      <c r="D7" s="11">
        <v>12505.58217</v>
      </c>
      <c r="E7" s="12">
        <v>12505.58217</v>
      </c>
      <c r="F7" s="12">
        <v>12493.12811</v>
      </c>
      <c r="G7" s="13">
        <v>99.900411993374632</v>
      </c>
      <c r="H7" s="14">
        <v>2.5058645878852686E-2</v>
      </c>
      <c r="I7" s="14">
        <v>147.99654220221524</v>
      </c>
      <c r="J7" s="14">
        <v>9.9588006625367598E-2</v>
      </c>
      <c r="K7" s="14">
        <f t="shared" si="0"/>
        <v>9.9687283203566124E-2</v>
      </c>
      <c r="L7" s="20"/>
    </row>
    <row r="8" spans="1:13" x14ac:dyDescent="0.25">
      <c r="A8" s="6" t="s">
        <v>8</v>
      </c>
      <c r="B8" s="2" t="s">
        <v>9</v>
      </c>
      <c r="C8" s="3">
        <v>162957.70000000001</v>
      </c>
      <c r="D8" s="11">
        <v>180797.35500000001</v>
      </c>
      <c r="E8" s="12">
        <v>180797.35500000001</v>
      </c>
      <c r="F8" s="12">
        <v>178659.19930000001</v>
      </c>
      <c r="G8" s="13">
        <v>98.817374457718159</v>
      </c>
      <c r="H8" s="14">
        <v>0.35835361398996057</v>
      </c>
      <c r="I8" s="14">
        <v>109.63532211119818</v>
      </c>
      <c r="J8" s="14">
        <v>1.1826255422818406</v>
      </c>
      <c r="K8" s="14">
        <f t="shared" si="0"/>
        <v>1.1967789558989717</v>
      </c>
      <c r="L8" s="20"/>
    </row>
    <row r="9" spans="1:13" x14ac:dyDescent="0.25">
      <c r="A9" s="6" t="s">
        <v>10</v>
      </c>
      <c r="B9" s="2" t="s">
        <v>11</v>
      </c>
      <c r="C9" s="3">
        <v>8098.7</v>
      </c>
      <c r="D9" s="11">
        <v>9351.1309999999994</v>
      </c>
      <c r="E9" s="12">
        <v>9351.1309999999994</v>
      </c>
      <c r="F9" s="12">
        <v>9330.8970200000003</v>
      </c>
      <c r="G9" s="13">
        <v>99.783619970675204</v>
      </c>
      <c r="H9" s="14">
        <v>1.8715860599321253E-2</v>
      </c>
      <c r="I9" s="14">
        <v>115.21475076246806</v>
      </c>
      <c r="J9" s="14">
        <v>0.21638002932479594</v>
      </c>
      <c r="K9" s="14">
        <f t="shared" si="0"/>
        <v>0.21684924779074524</v>
      </c>
      <c r="L9" s="20"/>
    </row>
    <row r="10" spans="1:13" x14ac:dyDescent="0.25">
      <c r="A10" s="6" t="s">
        <v>12</v>
      </c>
      <c r="B10" s="2" t="s">
        <v>13</v>
      </c>
      <c r="C10" s="3">
        <v>64924.3</v>
      </c>
      <c r="D10" s="11">
        <v>61509.598259999999</v>
      </c>
      <c r="E10" s="12">
        <v>61509.598259999999</v>
      </c>
      <c r="F10" s="12">
        <v>60799.937030000001</v>
      </c>
      <c r="G10" s="13">
        <v>98.846259364269798</v>
      </c>
      <c r="H10" s="14">
        <v>0.12195217067147424</v>
      </c>
      <c r="I10" s="14">
        <v>93.647427896796728</v>
      </c>
      <c r="J10" s="14">
        <v>1.1537406357302018</v>
      </c>
      <c r="K10" s="14">
        <f t="shared" si="0"/>
        <v>1.1672071792604584</v>
      </c>
      <c r="L10" s="20"/>
    </row>
    <row r="11" spans="1:13" x14ac:dyDescent="0.25">
      <c r="A11" s="6" t="s">
        <v>14</v>
      </c>
      <c r="B11" s="2" t="s">
        <v>15</v>
      </c>
      <c r="C11" s="3">
        <v>55720.3</v>
      </c>
      <c r="D11" s="11">
        <v>54237.9</v>
      </c>
      <c r="E11" s="12">
        <v>54237.9</v>
      </c>
      <c r="F11" s="12">
        <v>54232.410200000006</v>
      </c>
      <c r="G11" s="13">
        <v>99.989778744235082</v>
      </c>
      <c r="H11" s="14">
        <v>0.10877906240877237</v>
      </c>
      <c r="I11" s="14">
        <v>97.329716817748661</v>
      </c>
      <c r="J11" s="14">
        <v>1.0221255764918169E-2</v>
      </c>
      <c r="K11" s="14">
        <f t="shared" si="0"/>
        <v>1.0122729157251688E-2</v>
      </c>
      <c r="L11" s="20"/>
    </row>
    <row r="12" spans="1:13" ht="20.399999999999999" x14ac:dyDescent="0.25">
      <c r="A12" s="6" t="s">
        <v>16</v>
      </c>
      <c r="B12" s="2" t="s">
        <v>5</v>
      </c>
      <c r="C12" s="3">
        <v>18385.3</v>
      </c>
      <c r="D12" s="11">
        <v>21438.988000000001</v>
      </c>
      <c r="E12" s="12">
        <v>21438.988000000001</v>
      </c>
      <c r="F12" s="12">
        <v>21391.590940000002</v>
      </c>
      <c r="G12" s="13">
        <v>99.778921187884436</v>
      </c>
      <c r="H12" s="14">
        <v>4.2907132419594908E-2</v>
      </c>
      <c r="I12" s="14">
        <v>116.35160122489165</v>
      </c>
      <c r="J12" s="14">
        <v>0.22107881211556446</v>
      </c>
      <c r="K12" s="14">
        <f t="shared" si="0"/>
        <v>0.22156865346266444</v>
      </c>
      <c r="L12" s="20"/>
    </row>
    <row r="13" spans="1:13" x14ac:dyDescent="0.25">
      <c r="A13" s="6" t="s">
        <v>17</v>
      </c>
      <c r="B13" s="2" t="s">
        <v>18</v>
      </c>
      <c r="C13" s="3">
        <v>70369.399999999994</v>
      </c>
      <c r="D13" s="11">
        <v>85231.485000000001</v>
      </c>
      <c r="E13" s="12">
        <v>85231.485000000001</v>
      </c>
      <c r="F13" s="12">
        <v>84640.321920000002</v>
      </c>
      <c r="G13" s="13">
        <v>99.306402933141442</v>
      </c>
      <c r="H13" s="14">
        <v>0.16977108018028422</v>
      </c>
      <c r="I13" s="14">
        <v>120.28001080014894</v>
      </c>
      <c r="J13" s="14">
        <v>0.69359706685855826</v>
      </c>
      <c r="K13" s="14">
        <f t="shared" si="0"/>
        <v>0.69844143617359067</v>
      </c>
      <c r="L13" s="20"/>
    </row>
    <row r="14" spans="1:13" ht="21.75" customHeight="1" x14ac:dyDescent="0.25">
      <c r="A14" s="6" t="s">
        <v>19</v>
      </c>
      <c r="B14" s="2" t="s">
        <v>20</v>
      </c>
      <c r="C14" s="3">
        <v>327622.3</v>
      </c>
      <c r="D14" s="11">
        <v>687031.43615999992</v>
      </c>
      <c r="E14" s="12">
        <v>687031.43615999992</v>
      </c>
      <c r="F14" s="12">
        <v>680048.08522000001</v>
      </c>
      <c r="G14" s="13">
        <v>98.983547102439488</v>
      </c>
      <c r="H14" s="14">
        <v>1.3640366126142136</v>
      </c>
      <c r="I14" s="14">
        <v>207.57075608711617</v>
      </c>
      <c r="J14" s="14">
        <v>1.0164528975605123</v>
      </c>
      <c r="K14" s="14">
        <f t="shared" si="0"/>
        <v>1.0268907584293478</v>
      </c>
      <c r="L14" s="20"/>
    </row>
    <row r="15" spans="1:13" ht="30.6" x14ac:dyDescent="0.25">
      <c r="A15" s="6" t="s">
        <v>21</v>
      </c>
      <c r="B15" s="2" t="s">
        <v>22</v>
      </c>
      <c r="C15" s="3">
        <v>10466.5</v>
      </c>
      <c r="D15" s="11">
        <v>12214.55689</v>
      </c>
      <c r="E15" s="12">
        <v>12214.55689</v>
      </c>
      <c r="F15" s="12">
        <v>12194.4</v>
      </c>
      <c r="G15" s="13">
        <v>99.834564936067849</v>
      </c>
      <c r="H15" s="14">
        <v>2.4459357889907433E-2</v>
      </c>
      <c r="I15" s="14">
        <v>116.50838131180431</v>
      </c>
      <c r="J15" s="14">
        <v>0.16543506393215068</v>
      </c>
      <c r="K15" s="14">
        <f t="shared" si="0"/>
        <v>0.16529628353998724</v>
      </c>
      <c r="L15" s="20"/>
    </row>
    <row r="16" spans="1:13" x14ac:dyDescent="0.25">
      <c r="A16" s="6" t="s">
        <v>23</v>
      </c>
      <c r="B16" s="2" t="s">
        <v>24</v>
      </c>
      <c r="C16" s="3">
        <v>7435623.5999999996</v>
      </c>
      <c r="D16" s="11">
        <v>6903431.8785800003</v>
      </c>
      <c r="E16" s="12">
        <v>6920973.0785799995</v>
      </c>
      <c r="F16" s="12">
        <v>6569302</v>
      </c>
      <c r="G16" s="13">
        <v>94.91876167719245</v>
      </c>
      <c r="H16" s="14">
        <v>13.176668772737731</v>
      </c>
      <c r="I16" s="14">
        <v>88.349038299894588</v>
      </c>
      <c r="J16" s="14">
        <v>5.0812383228075504</v>
      </c>
      <c r="K16" s="14">
        <f t="shared" si="0"/>
        <v>5.3532487710261982</v>
      </c>
      <c r="L16" s="20"/>
    </row>
    <row r="17" spans="1:12" x14ac:dyDescent="0.25">
      <c r="A17" s="6" t="s">
        <v>25</v>
      </c>
      <c r="B17" s="2" t="s">
        <v>26</v>
      </c>
      <c r="C17" s="3">
        <v>352462.8</v>
      </c>
      <c r="D17" s="11">
        <v>595102.69738999999</v>
      </c>
      <c r="E17" s="12">
        <v>602836.91561000003</v>
      </c>
      <c r="F17" s="12">
        <v>538196.9</v>
      </c>
      <c r="G17" s="13">
        <v>89.277353833815596</v>
      </c>
      <c r="H17" s="14">
        <v>1.079512197669328</v>
      </c>
      <c r="I17" s="14">
        <v>152.69607067469252</v>
      </c>
      <c r="J17" s="14">
        <v>10.722646166184404</v>
      </c>
      <c r="K17" s="14">
        <f t="shared" si="0"/>
        <v>12.010477133926264</v>
      </c>
      <c r="L17" s="20"/>
    </row>
    <row r="18" spans="1:12" x14ac:dyDescent="0.25">
      <c r="A18" s="6" t="s">
        <v>27</v>
      </c>
      <c r="B18" s="2" t="s">
        <v>28</v>
      </c>
      <c r="C18" s="3">
        <v>9096943.3000000007</v>
      </c>
      <c r="D18" s="11">
        <v>9419542.2495300006</v>
      </c>
      <c r="E18" s="12">
        <v>9419993.888530001</v>
      </c>
      <c r="F18" s="12">
        <v>9397736.5197700001</v>
      </c>
      <c r="G18" s="13">
        <v>99.763722046708523</v>
      </c>
      <c r="H18" s="14">
        <v>18.849926890862395</v>
      </c>
      <c r="I18" s="14">
        <v>103.30653066475637</v>
      </c>
      <c r="J18" s="14">
        <v>0.23627795329147716</v>
      </c>
      <c r="K18" s="14">
        <f t="shared" si="0"/>
        <v>0.23683754820299688</v>
      </c>
      <c r="L18" s="20"/>
    </row>
    <row r="19" spans="1:12" x14ac:dyDescent="0.25">
      <c r="A19" s="6" t="s">
        <v>29</v>
      </c>
      <c r="B19" s="2" t="s">
        <v>30</v>
      </c>
      <c r="C19" s="3">
        <v>7780856.9000000004</v>
      </c>
      <c r="D19" s="11">
        <v>10467532.40495</v>
      </c>
      <c r="E19" s="12">
        <v>10425838.204950001</v>
      </c>
      <c r="F19" s="12">
        <v>10377877.1</v>
      </c>
      <c r="G19" s="13">
        <v>99.53997789427396</v>
      </c>
      <c r="H19" s="14">
        <v>20.815887225573309</v>
      </c>
      <c r="I19" s="14">
        <v>133.37704545755108</v>
      </c>
      <c r="J19" s="14">
        <v>0.46002210572603985</v>
      </c>
      <c r="K19" s="14">
        <f t="shared" si="0"/>
        <v>0.46214755183409778</v>
      </c>
      <c r="L19" s="20"/>
    </row>
    <row r="20" spans="1:12" x14ac:dyDescent="0.25">
      <c r="A20" s="6" t="s">
        <v>31</v>
      </c>
      <c r="B20" s="2" t="s">
        <v>32</v>
      </c>
      <c r="C20" s="3">
        <v>3097880</v>
      </c>
      <c r="D20" s="11">
        <v>3307882.6687399996</v>
      </c>
      <c r="E20" s="12">
        <v>3298196.81152</v>
      </c>
      <c r="F20" s="12">
        <v>3272755.7925200001</v>
      </c>
      <c r="G20" s="13">
        <v>99.228638542395672</v>
      </c>
      <c r="H20" s="14">
        <v>6.5644751042837548</v>
      </c>
      <c r="I20" s="14">
        <v>105.6450150593309</v>
      </c>
      <c r="J20" s="14">
        <v>0.77136145760432839</v>
      </c>
      <c r="K20" s="14">
        <f t="shared" si="0"/>
        <v>0.77735769525322385</v>
      </c>
      <c r="L20" s="20"/>
    </row>
    <row r="21" spans="1:12" ht="15" customHeight="1" x14ac:dyDescent="0.25">
      <c r="A21" s="6" t="s">
        <v>33</v>
      </c>
      <c r="B21" s="2" t="s">
        <v>34</v>
      </c>
      <c r="C21" s="3">
        <v>5765325.9000000004</v>
      </c>
      <c r="D21" s="11">
        <v>6849984.1399999997</v>
      </c>
      <c r="E21" s="12">
        <v>6849984.1399999997</v>
      </c>
      <c r="F21" s="12">
        <v>6516694.2277899999</v>
      </c>
      <c r="G21" s="13">
        <v>95.134442570986749</v>
      </c>
      <c r="H21" s="14">
        <v>13.071148515978274</v>
      </c>
      <c r="I21" s="14">
        <v>113.03253867730182</v>
      </c>
      <c r="J21" s="14">
        <v>4.8655574290132506</v>
      </c>
      <c r="K21" s="14">
        <f t="shared" si="0"/>
        <v>5.1144015747847664</v>
      </c>
      <c r="L21" s="20"/>
    </row>
    <row r="22" spans="1:12" ht="20.399999999999999" x14ac:dyDescent="0.25">
      <c r="A22" s="6" t="s">
        <v>35</v>
      </c>
      <c r="B22" s="2" t="s">
        <v>36</v>
      </c>
      <c r="C22" s="3">
        <v>8362369.2999999998</v>
      </c>
      <c r="D22" s="11">
        <v>9119981.5703799985</v>
      </c>
      <c r="E22" s="12">
        <v>9125366.0703799985</v>
      </c>
      <c r="F22" s="12">
        <v>8972136.725159999</v>
      </c>
      <c r="G22" s="13">
        <v>98.320841662260918</v>
      </c>
      <c r="H22" s="14">
        <v>17.996261223998083</v>
      </c>
      <c r="I22" s="14">
        <v>107.29180215898859</v>
      </c>
      <c r="J22" s="14">
        <v>1.6791583377390822</v>
      </c>
      <c r="K22" s="14">
        <f t="shared" si="0"/>
        <v>1.707835601638884</v>
      </c>
      <c r="L22" s="20"/>
    </row>
    <row r="23" spans="1:12" x14ac:dyDescent="0.25">
      <c r="A23" s="6" t="s">
        <v>37</v>
      </c>
      <c r="B23" s="2" t="s">
        <v>38</v>
      </c>
      <c r="C23" s="3">
        <v>12380.4</v>
      </c>
      <c r="D23" s="11">
        <v>15319.27</v>
      </c>
      <c r="E23" s="12">
        <v>15319.27</v>
      </c>
      <c r="F23" s="12">
        <v>15243.019340000001</v>
      </c>
      <c r="G23" s="13">
        <v>99.502256569666827</v>
      </c>
      <c r="H23" s="14">
        <v>3.0574362193550163E-2</v>
      </c>
      <c r="I23" s="14">
        <v>123.12218781299474</v>
      </c>
      <c r="J23" s="14">
        <v>0.49774343033317336</v>
      </c>
      <c r="K23" s="14">
        <f t="shared" si="0"/>
        <v>0.50023330876387706</v>
      </c>
      <c r="L23" s="20"/>
    </row>
    <row r="24" spans="1:12" x14ac:dyDescent="0.25">
      <c r="A24" s="6" t="s">
        <v>39</v>
      </c>
      <c r="B24" s="2" t="s">
        <v>40</v>
      </c>
      <c r="C24" s="3">
        <v>30800.9</v>
      </c>
      <c r="D24" s="11">
        <v>37077.357990000004</v>
      </c>
      <c r="E24" s="12">
        <v>37077.357990000004</v>
      </c>
      <c r="F24" s="12">
        <v>36911.94356</v>
      </c>
      <c r="G24" s="13">
        <v>99.553866729003147</v>
      </c>
      <c r="H24" s="14">
        <v>7.4037768141500065E-2</v>
      </c>
      <c r="I24" s="14">
        <v>119.84047076546464</v>
      </c>
      <c r="J24" s="14">
        <v>0.44613327099685307</v>
      </c>
      <c r="K24" s="14">
        <f t="shared" si="0"/>
        <v>0.44813253935308189</v>
      </c>
      <c r="L24" s="20"/>
    </row>
    <row r="25" spans="1:12" ht="12.75" customHeight="1" x14ac:dyDescent="0.25">
      <c r="A25" s="6" t="s">
        <v>41</v>
      </c>
      <c r="B25" s="2" t="s">
        <v>42</v>
      </c>
      <c r="C25" s="3">
        <v>198093</v>
      </c>
      <c r="D25" s="11">
        <v>249276.11900000001</v>
      </c>
      <c r="E25" s="12">
        <v>249776.11900000001</v>
      </c>
      <c r="F25" s="12">
        <v>249665.61903999999</v>
      </c>
      <c r="G25" s="13">
        <v>99.955760398374991</v>
      </c>
      <c r="H25" s="14">
        <v>0.50077789009784679</v>
      </c>
      <c r="I25" s="14">
        <v>126.03454894418277</v>
      </c>
      <c r="J25" s="14">
        <v>4.4239601625008618E-2</v>
      </c>
      <c r="K25" s="14">
        <f t="shared" si="0"/>
        <v>4.4259181710683153E-2</v>
      </c>
      <c r="L25" s="20"/>
    </row>
    <row r="26" spans="1:12" x14ac:dyDescent="0.25">
      <c r="A26" s="6" t="s">
        <v>43</v>
      </c>
      <c r="B26" s="2" t="s">
        <v>44</v>
      </c>
      <c r="C26" s="3">
        <v>29383.200000000001</v>
      </c>
      <c r="D26" s="11">
        <v>35382.313000000002</v>
      </c>
      <c r="E26" s="12">
        <v>35382.313000000002</v>
      </c>
      <c r="F26" s="12">
        <v>35340.514380000001</v>
      </c>
      <c r="G26" s="13">
        <v>99.88186577853179</v>
      </c>
      <c r="H26" s="14">
        <v>7.0885804358002458E-2</v>
      </c>
      <c r="I26" s="14">
        <v>120.27455954422936</v>
      </c>
      <c r="J26" s="14">
        <v>0.1181342214682104</v>
      </c>
      <c r="K26" s="14">
        <f t="shared" si="0"/>
        <v>0.11827394347054603</v>
      </c>
      <c r="L26" s="20"/>
    </row>
    <row r="27" spans="1:12" x14ac:dyDescent="0.25">
      <c r="A27" s="6" t="s">
        <v>45</v>
      </c>
      <c r="B27" s="2" t="s">
        <v>46</v>
      </c>
      <c r="C27" s="3">
        <v>90314.2</v>
      </c>
      <c r="D27" s="11">
        <v>22616.928</v>
      </c>
      <c r="E27" s="12">
        <v>22616.928</v>
      </c>
      <c r="F27" s="12">
        <v>21935.23126</v>
      </c>
      <c r="G27" s="13">
        <v>96.98590038399557</v>
      </c>
      <c r="H27" s="14">
        <v>4.3997563106321143E-2</v>
      </c>
      <c r="I27" s="14">
        <v>24.287688159779972</v>
      </c>
      <c r="J27" s="14">
        <v>3.0140996160044295</v>
      </c>
      <c r="K27" s="14">
        <f t="shared" si="0"/>
        <v>3.1077709275995087</v>
      </c>
      <c r="L27" s="20"/>
    </row>
    <row r="28" spans="1:12" x14ac:dyDescent="0.25">
      <c r="A28" s="6" t="s">
        <v>47</v>
      </c>
      <c r="B28" s="2" t="s">
        <v>4</v>
      </c>
      <c r="C28" s="3">
        <v>142551.29999999999</v>
      </c>
      <c r="D28" s="11">
        <v>154404.728</v>
      </c>
      <c r="E28" s="12">
        <v>154404.728</v>
      </c>
      <c r="F28" s="12">
        <v>153382.92541</v>
      </c>
      <c r="G28" s="13">
        <v>99.33823102230393</v>
      </c>
      <c r="H28" s="14">
        <v>0.30765460642600145</v>
      </c>
      <c r="I28" s="14">
        <v>107.59840521271991</v>
      </c>
      <c r="J28" s="14">
        <v>0.66176897769607024</v>
      </c>
      <c r="K28" s="14">
        <f t="shared" si="0"/>
        <v>0.66617753395215185</v>
      </c>
      <c r="L28" s="20"/>
    </row>
    <row r="29" spans="1:12" ht="20.399999999999999" x14ac:dyDescent="0.25">
      <c r="A29" s="6" t="s">
        <v>48</v>
      </c>
      <c r="B29" s="2" t="s">
        <v>49</v>
      </c>
      <c r="C29" s="3">
        <v>501986.9</v>
      </c>
      <c r="D29" s="11">
        <v>587228.96346</v>
      </c>
      <c r="E29" s="12">
        <v>587228.96346</v>
      </c>
      <c r="F29" s="12">
        <v>586252.76778999995</v>
      </c>
      <c r="G29" s="13">
        <v>99.833762343013831</v>
      </c>
      <c r="H29" s="14">
        <v>1.1759024940909586</v>
      </c>
      <c r="I29" s="14">
        <v>116.7864674934744</v>
      </c>
      <c r="J29" s="14">
        <v>0.16623765698616921</v>
      </c>
      <c r="K29" s="14">
        <f t="shared" si="0"/>
        <v>0.16651446673420656</v>
      </c>
      <c r="L29" s="20"/>
    </row>
    <row r="30" spans="1:12" x14ac:dyDescent="0.25">
      <c r="A30" s="6" t="s">
        <v>50</v>
      </c>
      <c r="B30" s="2" t="s">
        <v>51</v>
      </c>
      <c r="C30" s="3">
        <v>8957.2000000000007</v>
      </c>
      <c r="D30" s="11">
        <v>13533.453</v>
      </c>
      <c r="E30" s="12">
        <v>13533.453</v>
      </c>
      <c r="F30" s="12">
        <v>13513.65286</v>
      </c>
      <c r="G30" s="13">
        <v>99.85369484048158</v>
      </c>
      <c r="H30" s="14">
        <v>2.7105608664768972E-2</v>
      </c>
      <c r="I30" s="14">
        <v>150.86916514089225</v>
      </c>
      <c r="J30" s="14">
        <v>0.14630515951841971</v>
      </c>
      <c r="K30" s="14">
        <f t="shared" si="0"/>
        <v>0.14651952514339914</v>
      </c>
      <c r="L30" s="20"/>
    </row>
    <row r="31" spans="1:12" x14ac:dyDescent="0.25">
      <c r="A31" s="6" t="s">
        <v>52</v>
      </c>
      <c r="B31" s="2" t="s">
        <v>53</v>
      </c>
      <c r="C31" s="3">
        <v>271254.2</v>
      </c>
      <c r="D31" s="11">
        <v>282396.549</v>
      </c>
      <c r="E31" s="12">
        <v>282396.549</v>
      </c>
      <c r="F31" s="12">
        <v>282278.85768000002</v>
      </c>
      <c r="G31" s="13">
        <v>99.958324094109244</v>
      </c>
      <c r="H31" s="14">
        <v>0.56619334016340095</v>
      </c>
      <c r="I31" s="14">
        <v>104.06432699659582</v>
      </c>
      <c r="J31" s="14">
        <v>4.1675905890755871E-2</v>
      </c>
      <c r="K31" s="14">
        <f t="shared" si="0"/>
        <v>4.1693281943701935E-2</v>
      </c>
      <c r="L31" s="20"/>
    </row>
    <row r="32" spans="1:12" x14ac:dyDescent="0.25">
      <c r="A32" s="6" t="s">
        <v>54</v>
      </c>
      <c r="B32" s="2" t="s">
        <v>55</v>
      </c>
      <c r="C32" s="3">
        <v>305335.8</v>
      </c>
      <c r="D32" s="11">
        <v>526701.49399999995</v>
      </c>
      <c r="E32" s="12">
        <v>526701.49399999995</v>
      </c>
      <c r="F32" s="12">
        <v>519765.26068000001</v>
      </c>
      <c r="G32" s="13">
        <v>98.683080758453286</v>
      </c>
      <c r="H32" s="14">
        <v>1.04254222744136</v>
      </c>
      <c r="I32" s="14">
        <v>170.22742196624176</v>
      </c>
      <c r="J32" s="14">
        <v>1.3169192415467137</v>
      </c>
      <c r="K32" s="14">
        <f t="shared" si="0"/>
        <v>1.3344934424677373</v>
      </c>
      <c r="L32" s="20"/>
    </row>
    <row r="33" spans="1:12" ht="20.399999999999999" x14ac:dyDescent="0.25">
      <c r="A33" s="6" t="s">
        <v>56</v>
      </c>
      <c r="B33" s="2" t="s">
        <v>57</v>
      </c>
      <c r="C33" s="3" t="s">
        <v>71</v>
      </c>
      <c r="D33" s="11">
        <v>3762.6726100000001</v>
      </c>
      <c r="E33" s="12">
        <v>3762.6726100000001</v>
      </c>
      <c r="F33" s="12">
        <v>3755.0484999999999</v>
      </c>
      <c r="G33" s="13">
        <v>99.797375142877499</v>
      </c>
      <c r="H33" s="14">
        <v>7.5318550959305704E-3</v>
      </c>
      <c r="I33" s="14" t="s">
        <v>71</v>
      </c>
      <c r="J33" s="14">
        <v>0.20262485712250111</v>
      </c>
      <c r="K33" s="14">
        <f t="shared" si="0"/>
        <v>0.20303625905231851</v>
      </c>
      <c r="L33" s="20"/>
    </row>
    <row r="34" spans="1:12" ht="14.4" customHeight="1" x14ac:dyDescent="0.25">
      <c r="A34" s="6" t="s">
        <v>58</v>
      </c>
      <c r="B34" s="2" t="s">
        <v>59</v>
      </c>
      <c r="C34" s="3">
        <v>293688.2</v>
      </c>
      <c r="D34" s="11">
        <v>176292.04134</v>
      </c>
      <c r="E34" s="12">
        <v>176292.04134</v>
      </c>
      <c r="F34" s="12">
        <v>173746.64837000001</v>
      </c>
      <c r="G34" s="13">
        <v>98.556149812179612</v>
      </c>
      <c r="H34" s="14">
        <v>0.34850004705037541</v>
      </c>
      <c r="I34" s="14">
        <v>59.160241497615502</v>
      </c>
      <c r="J34" s="14">
        <v>1.443850187820388</v>
      </c>
      <c r="K34" s="14">
        <f t="shared" si="0"/>
        <v>1.4650026310605293</v>
      </c>
      <c r="L34" s="20"/>
    </row>
    <row r="35" spans="1:12" ht="32.25" customHeight="1" x14ac:dyDescent="0.25">
      <c r="A35" s="6" t="s">
        <v>60</v>
      </c>
      <c r="B35" s="2" t="s">
        <v>61</v>
      </c>
      <c r="C35" s="3">
        <v>11988.9</v>
      </c>
      <c r="D35" s="11">
        <v>13199.489</v>
      </c>
      <c r="E35" s="12">
        <v>13199.489</v>
      </c>
      <c r="F35" s="12">
        <v>13152.0417</v>
      </c>
      <c r="G35" s="13">
        <v>99.640536841994404</v>
      </c>
      <c r="H35" s="14">
        <v>2.6380291040191989E-2</v>
      </c>
      <c r="I35" s="14">
        <v>109.70182168505868</v>
      </c>
      <c r="J35" s="14">
        <v>0.35946315800559603</v>
      </c>
      <c r="K35" s="14">
        <f t="shared" si="0"/>
        <v>0.36075995714034126</v>
      </c>
      <c r="L35" s="20"/>
    </row>
    <row r="36" spans="1:12" s="5" customFormat="1" ht="11.25" x14ac:dyDescent="0.2">
      <c r="A36" s="22" t="s">
        <v>62</v>
      </c>
      <c r="B36" s="23"/>
      <c r="C36" s="15">
        <v>45384803.699999996</v>
      </c>
      <c r="D36" s="16">
        <v>50913320.223519996</v>
      </c>
      <c r="E36" s="17">
        <v>50893551.723519996</v>
      </c>
      <c r="F36" s="17">
        <v>49855559.515859999</v>
      </c>
      <c r="G36" s="18">
        <v>97.96046419927832</v>
      </c>
      <c r="H36" s="19">
        <v>100</v>
      </c>
      <c r="I36" s="19">
        <v>109.85077702530639</v>
      </c>
      <c r="J36" s="19">
        <v>2.0395358007216799</v>
      </c>
      <c r="K36" s="19">
        <f t="shared" si="0"/>
        <v>2.0819989139421691</v>
      </c>
      <c r="L36" s="20"/>
    </row>
    <row r="39" spans="1:12" x14ac:dyDescent="0.25">
      <c r="F39" s="4"/>
    </row>
  </sheetData>
  <mergeCells count="4">
    <mergeCell ref="A36:B36"/>
    <mergeCell ref="A2:K2"/>
    <mergeCell ref="I1:K1"/>
    <mergeCell ref="J3:K3"/>
  </mergeCells>
  <pageMargins left="0.70866141732283472" right="0.19685039370078741" top="0.35433070866141736" bottom="0.51181102362204722" header="0.31496062992125984" footer="0.31496062992125984"/>
  <pageSetup paperSize="9" fitToWidth="2" fitToHeight="2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Table1</vt:lpstr>
      <vt:lpstr>Лист1</vt:lpstr>
      <vt:lpstr>Table1!Заголовки_для_печати</vt:lpstr>
      <vt:lpstr>Table1!Область_печати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КСП БО</cp:lastModifiedBy>
  <cp:lastPrinted>2017-05-14T17:36:16Z</cp:lastPrinted>
  <dcterms:created xsi:type="dcterms:W3CDTF">2017-03-30T13:36:55Z</dcterms:created>
  <dcterms:modified xsi:type="dcterms:W3CDTF">2017-05-14T17:36:21Z</dcterms:modified>
</cp:coreProperties>
</file>